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FOGL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<sst xmlns="http://schemas.openxmlformats.org/spreadsheetml/2006/main" count="45" uniqueCount="28">
  <si>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GIROCOLLO</t>
  </si>
  <si>
    <t>PHOTO</t>
  </si>
  <si>
    <t>COLOR</t>
  </si>
  <si>
    <t>COLOR CODE</t>
  </si>
  <si>
    <t>S</t>
  </si>
  <si>
    <t>M</t>
  </si>
  <si>
    <t>L</t>
  </si>
  <si>
    <t>XL</t>
  </si>
  <si>
    <t>XXL</t>
  </si>
  <si>
    <t>3XL</t>
  </si>
  <si>
    <t>4XL</t>
  </si>
  <si>
    <t>QTY</t>
  </si>
  <si>
    <t xml:space="preserve">RECOMMENDED RETAIL </t>
  </si>
  <si>
    <t>BEIGE</t>
  </si>
  <si>
    <t>BLU</t>
  </si>
  <si>
    <t>NERO</t>
  </si>
  <si>
    <t>GRIGIO PERLA</t>
  </si>
  <si>
    <t>PETROLIO</t>
  </si>
  <si>
    <t xml:space="preserve">AVIO </t>
  </si>
  <si>
    <t>TORTORA</t>
  </si>
  <si>
    <t>PANNA</t>
  </si>
  <si>
    <t>BORDEAUX</t>
  </si>
  <si>
    <t>VERDE MILITARE</t>
  </si>
  <si>
    <t>BLU ELETTRICO</t>
  </si>
  <si>
    <t>BLU MOULINE</t>
  </si>
  <si>
    <t>GRIGIO MOULINE</t>
  </si>
  <si>
    <t>SCOLLO V</t>
  </si>
  <si>
    <t>AVIO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</si>
</sst>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€&quot;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8" fontId="0" fillId="2" borderId="0" xfId="0" applyNumberFormat="1" applyFill="1"/>
    <xf numFmtId="178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190499</xdr:colOff>
      <xdr:row>2</xdr:row>
      <xdr:rowOff>209549</xdr:rowOff>
    </xdr:from>
    <xdr:to>
      <xdr:col>0</xdr:col>
      <xdr:colOff>1838324</xdr:colOff>
      <xdr:row>2</xdr:row>
      <xdr:rowOff>1975780</xdr:rowOff>
    </xdr:to>
    <xdr:pic>
      <xdr:nvPicPr>
        <xdr:cNvPr id="2" name="Immagine 1" descr="maglione uomo 100% cashmere girocollo beige made in Italy | ingrosso B2B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3" t="2222" r="12445" b="18222"/>
        <a:stretch>
          <a:fillRect/>
        </a:stretch>
      </xdr:blipFill>
      <xdr:spPr>
        <a:xfrm>
          <a:off x="189865" y="577215"/>
          <a:ext cx="1647825" cy="176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247651</xdr:colOff>
      <xdr:row>3</xdr:row>
      <xdr:rowOff>85725</xdr:rowOff>
    </xdr:from>
    <xdr:to>
      <xdr:col>0</xdr:col>
      <xdr:colOff>2247901</xdr:colOff>
      <xdr:row>3</xdr:row>
      <xdr:rowOff>2491720</xdr:rowOff>
    </xdr:to>
    <xdr:pic>
      <xdr:nvPicPr>
        <xdr:cNvPr id="3" name="Immagine 2" descr="maglione uomo 100% cashmere girocollo blu made in Italy | ingrosso B2B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21" b="14668"/>
        <a:stretch>
          <a:fillRect/>
        </a:stretch>
      </xdr:blipFill>
      <xdr:spPr>
        <a:xfrm>
          <a:off x="247650" y="2663825"/>
          <a:ext cx="1987550" cy="240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5</xdr:row>
      <xdr:rowOff>57150</xdr:rowOff>
    </xdr:from>
    <xdr:to>
      <xdr:col>0</xdr:col>
      <xdr:colOff>2194172</xdr:colOff>
      <xdr:row>5</xdr:row>
      <xdr:rowOff>2324100</xdr:rowOff>
    </xdr:to>
    <xdr:pic>
      <xdr:nvPicPr>
        <xdr:cNvPr id="4" name="Immagine 3" descr="maglione uomo 100% cashmere girocollo grigio perla made in Italy | ingrosso B2B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b="12445"/>
        <a:stretch>
          <a:fillRect/>
        </a:stretch>
      </xdr:blipFill>
      <xdr:spPr>
        <a:xfrm>
          <a:off x="219075" y="5524500"/>
          <a:ext cx="197485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180976</xdr:colOff>
      <xdr:row>6</xdr:row>
      <xdr:rowOff>142875</xdr:rowOff>
    </xdr:from>
    <xdr:to>
      <xdr:col>0</xdr:col>
      <xdr:colOff>2324100</xdr:colOff>
      <xdr:row>6</xdr:row>
      <xdr:rowOff>2329358</xdr:rowOff>
    </xdr:to>
    <xdr:pic>
      <xdr:nvPicPr>
        <xdr:cNvPr id="5" name="Immagine 4" descr="maglione uomo 100% cashmere girocollo petrolio made in Italy | ingrosso B2B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77" r="6233" b="17778"/>
        <a:stretch>
          <a:fillRect/>
        </a:stretch>
      </xdr:blipFill>
      <xdr:spPr>
        <a:xfrm>
          <a:off x="180975" y="8039100"/>
          <a:ext cx="2054225" cy="218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314326</xdr:colOff>
      <xdr:row>7</xdr:row>
      <xdr:rowOff>247650</xdr:rowOff>
    </xdr:from>
    <xdr:to>
      <xdr:col>0</xdr:col>
      <xdr:colOff>2638426</xdr:colOff>
      <xdr:row>7</xdr:row>
      <xdr:rowOff>2417993</xdr:rowOff>
    </xdr:to>
    <xdr:pic>
      <xdr:nvPicPr>
        <xdr:cNvPr id="6" name="Immagine 5" descr="maglione uomo 100% cashmere girocollo avio made in Italy | ingrosso B2B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33" b="11111"/>
        <a:stretch>
          <a:fillRect/>
        </a:stretch>
      </xdr:blipFill>
      <xdr:spPr>
        <a:xfrm>
          <a:off x="314325" y="10763250"/>
          <a:ext cx="1920875" cy="21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638174</xdr:colOff>
      <xdr:row>8</xdr:row>
      <xdr:rowOff>387349</xdr:rowOff>
    </xdr:from>
    <xdr:to>
      <xdr:col>0</xdr:col>
      <xdr:colOff>2371725</xdr:colOff>
      <xdr:row>8</xdr:row>
      <xdr:rowOff>2543175</xdr:rowOff>
    </xdr:to>
    <xdr:pic>
      <xdr:nvPicPr>
        <xdr:cNvPr id="7" name="Immagine 6" descr="maglione uomo 100% cashmere girocollo tortora made in Italy | ingrosso B2B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3" t="2667" r="8267" b="11111"/>
        <a:stretch>
          <a:fillRect/>
        </a:stretch>
      </xdr:blipFill>
      <xdr:spPr>
        <a:xfrm>
          <a:off x="637540" y="14074140"/>
          <a:ext cx="1597660" cy="215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314325</xdr:colOff>
      <xdr:row>20</xdr:row>
      <xdr:rowOff>314325</xdr:rowOff>
    </xdr:from>
    <xdr:to>
      <xdr:col>0</xdr:col>
      <xdr:colOff>1965127</xdr:colOff>
      <xdr:row>20</xdr:row>
      <xdr:rowOff>2105025</xdr:rowOff>
    </xdr:to>
    <xdr:pic>
      <xdr:nvPicPr>
        <xdr:cNvPr id="8" name="Immagine 7" descr="maglione uomo 100% cashmere scollo V tortora made in Italy | ingrosso B2B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67"/>
        <a:stretch>
          <a:fillRect/>
        </a:stretch>
      </xdr:blipFill>
      <xdr:spPr>
        <a:xfrm>
          <a:off x="314325" y="32705675"/>
          <a:ext cx="1650365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21</xdr:row>
      <xdr:rowOff>371475</xdr:rowOff>
    </xdr:from>
    <xdr:to>
      <xdr:col>0</xdr:col>
      <xdr:colOff>2236371</xdr:colOff>
      <xdr:row>21</xdr:row>
      <xdr:rowOff>1905000</xdr:rowOff>
    </xdr:to>
    <xdr:pic>
      <xdr:nvPicPr>
        <xdr:cNvPr id="9" name="Immagine 8" descr="maglione uomo 100% cashmere scollo V nero made in Italy | ingrosso B2B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889"/>
        <a:stretch>
          <a:fillRect/>
        </a:stretch>
      </xdr:blipFill>
      <xdr:spPr>
        <a:xfrm>
          <a:off x="247650" y="35439350"/>
          <a:ext cx="19875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22</xdr:row>
      <xdr:rowOff>352426</xdr:rowOff>
    </xdr:from>
    <xdr:to>
      <xdr:col>0</xdr:col>
      <xdr:colOff>2435839</xdr:colOff>
      <xdr:row>22</xdr:row>
      <xdr:rowOff>2349500</xdr:rowOff>
    </xdr:to>
    <xdr:pic>
      <xdr:nvPicPr>
        <xdr:cNvPr id="10" name="Immagine 9" descr="maglione uomo 100% cashmere scollo V grigio perla made in Italy | ingrosso B2B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66"/>
        <a:stretch>
          <a:fillRect/>
        </a:stretch>
      </xdr:blipFill>
      <xdr:spPr>
        <a:xfrm>
          <a:off x="114300" y="37896800"/>
          <a:ext cx="2120900" cy="199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23</xdr:row>
      <xdr:rowOff>485222</xdr:rowOff>
    </xdr:from>
    <xdr:to>
      <xdr:col>0</xdr:col>
      <xdr:colOff>2276475</xdr:colOff>
      <xdr:row>23</xdr:row>
      <xdr:rowOff>2362200</xdr:rowOff>
    </xdr:to>
    <xdr:pic>
      <xdr:nvPicPr>
        <xdr:cNvPr id="11" name="Immagine 10" descr="maglione uomo 100% cashmere scollo V blu made in Italy | ingrosso B2B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89"/>
        <a:stretch>
          <a:fillRect/>
        </a:stretch>
      </xdr:blipFill>
      <xdr:spPr>
        <a:xfrm>
          <a:off x="419100" y="41344215"/>
          <a:ext cx="1816100" cy="187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276226</xdr:colOff>
      <xdr:row>25</xdr:row>
      <xdr:rowOff>152400</xdr:rowOff>
    </xdr:from>
    <xdr:to>
      <xdr:col>0</xdr:col>
      <xdr:colOff>1952626</xdr:colOff>
      <xdr:row>25</xdr:row>
      <xdr:rowOff>1965745</xdr:rowOff>
    </xdr:to>
    <xdr:pic>
      <xdr:nvPicPr>
        <xdr:cNvPr id="12" name="Immagine 11" descr="maglione uomo 100% cashmere scollo V avio made in Italy | ingrosso B2B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67"/>
        <a:stretch>
          <a:fillRect/>
        </a:stretch>
      </xdr:blipFill>
      <xdr:spPr>
        <a:xfrm>
          <a:off x="276225" y="43853100"/>
          <a:ext cx="1676400" cy="181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9</xdr:row>
      <xdr:rowOff>142876</xdr:rowOff>
    </xdr:from>
    <xdr:to>
      <xdr:col>0</xdr:col>
      <xdr:colOff>2137755</xdr:colOff>
      <xdr:row>9</xdr:row>
      <xdr:rowOff>2162176</xdr:rowOff>
    </xdr:to>
    <xdr:pic>
      <xdr:nvPicPr>
        <xdr:cNvPr id="14" name="Immagine 13" descr="maglione uomo 100% cashmere girocollo bianco made in Italy | ingrosso B2B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33"/>
        <a:stretch>
          <a:fillRect/>
        </a:stretch>
      </xdr:blipFill>
      <xdr:spPr>
        <a:xfrm>
          <a:off x="209550" y="16925925"/>
          <a:ext cx="192786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314325</xdr:colOff>
      <xdr:row>10</xdr:row>
      <xdr:rowOff>209550</xdr:rowOff>
    </xdr:from>
    <xdr:to>
      <xdr:col>0</xdr:col>
      <xdr:colOff>2266202</xdr:colOff>
      <xdr:row>10</xdr:row>
      <xdr:rowOff>2019300</xdr:rowOff>
    </xdr:to>
    <xdr:pic>
      <xdr:nvPicPr>
        <xdr:cNvPr id="15" name="Immagine 14" descr="maglione uomo 100% cashmere girocollo bordeaux made in Italy | ingrosso B2B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44" b="8667"/>
        <a:stretch>
          <a:fillRect/>
        </a:stretch>
      </xdr:blipFill>
      <xdr:spPr>
        <a:xfrm>
          <a:off x="314325" y="19497675"/>
          <a:ext cx="192087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11</xdr:row>
      <xdr:rowOff>123824</xdr:rowOff>
    </xdr:from>
    <xdr:to>
      <xdr:col>0</xdr:col>
      <xdr:colOff>1990725</xdr:colOff>
      <xdr:row>11</xdr:row>
      <xdr:rowOff>1727981</xdr:rowOff>
    </xdr:to>
    <xdr:pic>
      <xdr:nvPicPr>
        <xdr:cNvPr id="16" name="Immagine 15" descr="maglione uomo 100% cashmere girocollo verde militare made in Italy | ingrosso B2B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5" b="12445"/>
        <a:stretch>
          <a:fillRect/>
        </a:stretch>
      </xdr:blipFill>
      <xdr:spPr>
        <a:xfrm>
          <a:off x="295275" y="21735415"/>
          <a:ext cx="1695450" cy="160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12</xdr:row>
      <xdr:rowOff>295275</xdr:rowOff>
    </xdr:from>
    <xdr:to>
      <xdr:col>0</xdr:col>
      <xdr:colOff>1847850</xdr:colOff>
      <xdr:row>12</xdr:row>
      <xdr:rowOff>2023503</xdr:rowOff>
    </xdr:to>
    <xdr:pic>
      <xdr:nvPicPr>
        <xdr:cNvPr id="17" name="Immagine 16" descr="maglione uomo 100% cashmere girocollo blu elettrico made in Italy | ingrosso B2B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2" t="5111" r="2717" b="6445"/>
        <a:stretch>
          <a:fillRect/>
        </a:stretch>
      </xdr:blipFill>
      <xdr:spPr>
        <a:xfrm>
          <a:off x="371475" y="23860125"/>
          <a:ext cx="1476375" cy="1727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13</xdr:row>
      <xdr:rowOff>276225</xdr:rowOff>
    </xdr:from>
    <xdr:to>
      <xdr:col>0</xdr:col>
      <xdr:colOff>2251292</xdr:colOff>
      <xdr:row>13</xdr:row>
      <xdr:rowOff>2124075</xdr:rowOff>
    </xdr:to>
    <xdr:pic>
      <xdr:nvPicPr>
        <xdr:cNvPr id="18" name="Immagine 17" descr="maglione uomo 100% cashmere girocollo blu mouliné made in Italy | ingrosso B2B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5" b="10223"/>
        <a:stretch>
          <a:fillRect/>
        </a:stretch>
      </xdr:blipFill>
      <xdr:spPr>
        <a:xfrm>
          <a:off x="257175" y="26450925"/>
          <a:ext cx="197802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390526</xdr:colOff>
      <xdr:row>14</xdr:row>
      <xdr:rowOff>361950</xdr:rowOff>
    </xdr:from>
    <xdr:to>
      <xdr:col>0</xdr:col>
      <xdr:colOff>2453340</xdr:colOff>
      <xdr:row>14</xdr:row>
      <xdr:rowOff>2419350</xdr:rowOff>
    </xdr:to>
    <xdr:pic>
      <xdr:nvPicPr>
        <xdr:cNvPr id="19" name="Immagine 18" descr="maglione uomo 100% cashmere girocollo grigio mouliné made in Italy | ingrosso B2B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11" b="10445"/>
        <a:stretch>
          <a:fillRect/>
        </a:stretch>
      </xdr:blipFill>
      <xdr:spPr>
        <a:xfrm>
          <a:off x="390525" y="29070300"/>
          <a:ext cx="1844675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132" zoomScaleNormal="132" workbookViewId="0">
      <selection activeCell="L21" sqref="L21"/>
    </sheetView>
  </sheetViews>
  <sheetFormatPr defaultColWidth="8.78181818181818" defaultRowHeight="14.5"/>
  <cols>
    <col min="1" max="1" width="32" customWidth="1"/>
    <col min="2" max="2" width="15.4454545454545" customWidth="1"/>
    <col min="3" max="3" width="13.6636363636364" customWidth="1"/>
    <col min="11" max="11" width="8.78181818181818" style="1"/>
    <col min="12" max="12" width="21" style="2" customWidth="1"/>
  </cols>
  <sheetData>
    <row r="1" spans="1:12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15"/>
    </row>
    <row r="2" spans="1:12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6" t="s">
        <v>12</v>
      </c>
    </row>
    <row r="3" ht="174" customHeight="1" spans="1:12">
      <c r="A3" s="9"/>
      <c r="B3" s="10" t="s">
        <v>13</v>
      </c>
      <c r="C3" s="11">
        <v>700</v>
      </c>
      <c r="D3" s="11">
        <v>7</v>
      </c>
      <c r="E3" s="11">
        <v>30</v>
      </c>
      <c r="F3" s="11">
        <v>45</v>
      </c>
      <c r="G3" s="11">
        <v>45</v>
      </c>
      <c r="H3" s="11">
        <v>27</v>
      </c>
      <c r="I3" s="11">
        <v>4</v>
      </c>
      <c r="J3" s="11">
        <v>5</v>
      </c>
      <c r="K3" s="17">
        <f>SUM(D3:J3)</f>
        <v>163</v>
      </c>
      <c r="L3" s="18">
        <v>350</v>
      </c>
    </row>
    <row r="4" ht="213" customHeight="1" spans="1:12">
      <c r="A4" s="9"/>
      <c r="B4" s="10" t="s">
        <v>14</v>
      </c>
      <c r="C4" s="11">
        <v>500</v>
      </c>
      <c r="D4" s="11">
        <v>18</v>
      </c>
      <c r="E4" s="11">
        <v>65</v>
      </c>
      <c r="F4" s="11">
        <v>70</v>
      </c>
      <c r="G4" s="11">
        <v>71</v>
      </c>
      <c r="H4" s="11">
        <v>35</v>
      </c>
      <c r="I4" s="11">
        <v>11</v>
      </c>
      <c r="J4" s="11">
        <v>9</v>
      </c>
      <c r="K4" s="17">
        <f t="shared" ref="K4:K15" si="0">SUM(D4:J4)</f>
        <v>279</v>
      </c>
      <c r="L4" s="18">
        <v>350</v>
      </c>
    </row>
    <row r="5" spans="1:12">
      <c r="A5" s="9"/>
      <c r="B5" s="10" t="s">
        <v>15</v>
      </c>
      <c r="C5" s="11">
        <v>900</v>
      </c>
      <c r="D5" s="11">
        <v>7</v>
      </c>
      <c r="E5" s="11">
        <v>35</v>
      </c>
      <c r="F5" s="11">
        <v>28</v>
      </c>
      <c r="G5" s="11">
        <v>33</v>
      </c>
      <c r="H5" s="11">
        <v>24</v>
      </c>
      <c r="I5" s="11">
        <v>7</v>
      </c>
      <c r="J5" s="11">
        <v>6</v>
      </c>
      <c r="K5" s="17">
        <f t="shared" si="0"/>
        <v>140</v>
      </c>
      <c r="L5" s="18">
        <v>350</v>
      </c>
    </row>
    <row r="6" ht="191.25" customHeight="1" spans="1:12">
      <c r="A6" s="9"/>
      <c r="B6" s="10" t="s">
        <v>16</v>
      </c>
      <c r="C6" s="11">
        <v>800</v>
      </c>
      <c r="D6" s="11">
        <v>7</v>
      </c>
      <c r="E6" s="11">
        <v>40</v>
      </c>
      <c r="F6" s="11">
        <v>52</v>
      </c>
      <c r="G6" s="11">
        <v>56</v>
      </c>
      <c r="H6" s="11">
        <v>37</v>
      </c>
      <c r="I6" s="11">
        <v>9</v>
      </c>
      <c r="J6" s="11">
        <v>11</v>
      </c>
      <c r="K6" s="17">
        <f t="shared" si="0"/>
        <v>212</v>
      </c>
      <c r="L6" s="18">
        <v>350</v>
      </c>
    </row>
    <row r="7" ht="206.25" customHeight="1" spans="1:12">
      <c r="A7" s="9"/>
      <c r="B7" s="10" t="s">
        <v>17</v>
      </c>
      <c r="C7" s="11">
        <v>155</v>
      </c>
      <c r="D7" s="11">
        <v>6</v>
      </c>
      <c r="E7" s="11">
        <v>15</v>
      </c>
      <c r="F7" s="11">
        <v>21</v>
      </c>
      <c r="G7" s="11">
        <v>20</v>
      </c>
      <c r="H7" s="11">
        <v>7</v>
      </c>
      <c r="I7" s="11">
        <v>5</v>
      </c>
      <c r="J7" s="11">
        <v>5</v>
      </c>
      <c r="K7" s="17">
        <f t="shared" si="0"/>
        <v>79</v>
      </c>
      <c r="L7" s="18">
        <v>350</v>
      </c>
    </row>
    <row r="8" ht="249.75" customHeight="1" spans="1:12">
      <c r="A8" s="9"/>
      <c r="B8" s="10" t="s">
        <v>18</v>
      </c>
      <c r="C8" s="11">
        <v>520</v>
      </c>
      <c r="D8" s="11">
        <v>0</v>
      </c>
      <c r="E8" s="11">
        <v>39</v>
      </c>
      <c r="F8" s="11">
        <v>43</v>
      </c>
      <c r="G8" s="11">
        <v>51</v>
      </c>
      <c r="H8" s="11">
        <v>10</v>
      </c>
      <c r="I8" s="11">
        <v>5</v>
      </c>
      <c r="J8" s="11">
        <v>5</v>
      </c>
      <c r="K8" s="17">
        <f t="shared" si="0"/>
        <v>153</v>
      </c>
      <c r="L8" s="18">
        <v>350</v>
      </c>
    </row>
    <row r="9" ht="243.75" customHeight="1" spans="1:12">
      <c r="A9" s="9"/>
      <c r="B9" s="10" t="s">
        <v>19</v>
      </c>
      <c r="C9" s="11">
        <v>740</v>
      </c>
      <c r="D9" s="11">
        <v>0</v>
      </c>
      <c r="E9" s="11">
        <v>4</v>
      </c>
      <c r="F9" s="11">
        <v>23</v>
      </c>
      <c r="G9" s="11">
        <v>10</v>
      </c>
      <c r="H9" s="11">
        <v>4</v>
      </c>
      <c r="I9" s="11">
        <v>2</v>
      </c>
      <c r="J9" s="11">
        <v>2</v>
      </c>
      <c r="K9" s="17">
        <f t="shared" si="0"/>
        <v>45</v>
      </c>
      <c r="L9" s="18">
        <v>350</v>
      </c>
    </row>
    <row r="10" ht="197.25" customHeight="1" spans="1:12">
      <c r="A10" s="9"/>
      <c r="B10" s="10" t="s">
        <v>20</v>
      </c>
      <c r="C10" s="11">
        <v>100</v>
      </c>
      <c r="D10" s="11">
        <v>5</v>
      </c>
      <c r="E10" s="11">
        <v>14</v>
      </c>
      <c r="F10" s="11">
        <v>19</v>
      </c>
      <c r="G10" s="11">
        <v>16</v>
      </c>
      <c r="H10" s="11">
        <v>10</v>
      </c>
      <c r="I10" s="11">
        <v>5</v>
      </c>
      <c r="J10" s="11">
        <v>5</v>
      </c>
      <c r="K10" s="17">
        <f t="shared" si="0"/>
        <v>74</v>
      </c>
      <c r="L10" s="18">
        <v>350</v>
      </c>
    </row>
    <row r="11" ht="183" customHeight="1" spans="1:12">
      <c r="A11" s="9"/>
      <c r="B11" s="10" t="s">
        <v>21</v>
      </c>
      <c r="C11" s="11">
        <v>130</v>
      </c>
      <c r="D11" s="11">
        <v>2</v>
      </c>
      <c r="E11" s="11">
        <v>10</v>
      </c>
      <c r="F11" s="11">
        <v>15</v>
      </c>
      <c r="G11" s="11">
        <v>11</v>
      </c>
      <c r="H11" s="11">
        <v>12</v>
      </c>
      <c r="I11" s="11">
        <v>0</v>
      </c>
      <c r="J11" s="11">
        <v>0</v>
      </c>
      <c r="K11" s="17">
        <f t="shared" si="0"/>
        <v>50</v>
      </c>
      <c r="L11" s="18">
        <v>350</v>
      </c>
    </row>
    <row r="12" ht="153.75" customHeight="1" spans="1:12">
      <c r="A12" s="9"/>
      <c r="B12" s="10" t="s">
        <v>22</v>
      </c>
      <c r="C12" s="11">
        <v>145</v>
      </c>
      <c r="D12" s="11">
        <v>4</v>
      </c>
      <c r="E12" s="11">
        <v>14</v>
      </c>
      <c r="F12" s="11">
        <v>26</v>
      </c>
      <c r="G12" s="11">
        <v>28</v>
      </c>
      <c r="H12" s="11">
        <v>12</v>
      </c>
      <c r="I12" s="11">
        <v>5</v>
      </c>
      <c r="J12" s="11">
        <v>5</v>
      </c>
      <c r="K12" s="17">
        <f t="shared" si="0"/>
        <v>94</v>
      </c>
      <c r="L12" s="18">
        <v>350</v>
      </c>
    </row>
    <row r="13" ht="205.5" customHeight="1" spans="1:12">
      <c r="A13" s="9"/>
      <c r="B13" s="10" t="s">
        <v>23</v>
      </c>
      <c r="C13" s="11">
        <v>560</v>
      </c>
      <c r="D13" s="11">
        <v>7</v>
      </c>
      <c r="E13" s="11">
        <v>28</v>
      </c>
      <c r="F13" s="11">
        <v>38</v>
      </c>
      <c r="G13" s="11">
        <v>39</v>
      </c>
      <c r="H13" s="11">
        <v>19</v>
      </c>
      <c r="I13" s="11">
        <v>4</v>
      </c>
      <c r="J13" s="11">
        <v>4</v>
      </c>
      <c r="K13" s="17">
        <f t="shared" si="0"/>
        <v>139</v>
      </c>
      <c r="L13" s="18">
        <v>350</v>
      </c>
    </row>
    <row r="14" ht="199.5" customHeight="1" spans="1:12">
      <c r="A14" s="9"/>
      <c r="B14" s="10" t="s">
        <v>24</v>
      </c>
      <c r="C14" s="11">
        <v>510</v>
      </c>
      <c r="D14" s="11">
        <v>0</v>
      </c>
      <c r="E14" s="11">
        <v>15</v>
      </c>
      <c r="F14" s="11">
        <v>24</v>
      </c>
      <c r="G14" s="11">
        <v>23</v>
      </c>
      <c r="H14" s="11">
        <v>15</v>
      </c>
      <c r="I14" s="11">
        <v>4</v>
      </c>
      <c r="J14" s="11">
        <v>4</v>
      </c>
      <c r="K14" s="17">
        <f t="shared" si="0"/>
        <v>85</v>
      </c>
      <c r="L14" s="18">
        <v>350</v>
      </c>
    </row>
    <row r="15" ht="217.5" customHeight="1" spans="1:12">
      <c r="A15" s="9"/>
      <c r="B15" s="11" t="s">
        <v>25</v>
      </c>
      <c r="C15" s="11">
        <v>810</v>
      </c>
      <c r="D15" s="11">
        <v>3</v>
      </c>
      <c r="E15" s="11">
        <v>6</v>
      </c>
      <c r="F15" s="11">
        <v>26</v>
      </c>
      <c r="G15" s="11">
        <v>22</v>
      </c>
      <c r="H15" s="11">
        <v>17</v>
      </c>
      <c r="I15" s="11">
        <v>3</v>
      </c>
      <c r="J15" s="11">
        <v>0</v>
      </c>
      <c r="K15" s="17">
        <f t="shared" si="0"/>
        <v>77</v>
      </c>
      <c r="L15" s="18">
        <v>350</v>
      </c>
    </row>
    <row r="16" spans="11:11">
      <c r="K16" s="17">
        <f>SUM(K3:K15)</f>
        <v>1590</v>
      </c>
    </row>
    <row r="17" spans="11:11">
      <c r="K17" s="19"/>
    </row>
    <row r="18" spans="11:11">
      <c r="K18" s="19"/>
    </row>
    <row r="19" spans="1:11">
      <c r="A19" s="12"/>
      <c r="B19" s="13" t="s">
        <v>26</v>
      </c>
      <c r="C19" s="14"/>
      <c r="D19" s="14"/>
      <c r="E19" s="14"/>
      <c r="F19" s="14"/>
      <c r="G19" s="14"/>
      <c r="H19" s="14"/>
      <c r="I19" s="14"/>
      <c r="J19" s="14"/>
      <c r="K19" s="5"/>
    </row>
    <row r="20" spans="1:11">
      <c r="A20" s="6" t="s">
        <v>1</v>
      </c>
      <c r="B20" s="7" t="s">
        <v>2</v>
      </c>
      <c r="C20" s="8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6" t="s">
        <v>11</v>
      </c>
    </row>
    <row r="21" ht="210.75" customHeight="1" spans="1:12">
      <c r="A21" s="9"/>
      <c r="B21" s="10" t="s">
        <v>19</v>
      </c>
      <c r="C21" s="11">
        <v>740</v>
      </c>
      <c r="D21" s="11">
        <v>0</v>
      </c>
      <c r="E21" s="11">
        <v>11</v>
      </c>
      <c r="F21" s="11">
        <v>20</v>
      </c>
      <c r="G21" s="11">
        <v>20</v>
      </c>
      <c r="H21" s="11">
        <v>10</v>
      </c>
      <c r="I21" s="11">
        <v>0</v>
      </c>
      <c r="J21" s="11">
        <v>0</v>
      </c>
      <c r="K21" s="17">
        <f>SUM(D21:J21)</f>
        <v>61</v>
      </c>
      <c r="L21" s="18">
        <v>350</v>
      </c>
    </row>
    <row r="22" ht="195" customHeight="1" spans="1:12">
      <c r="A22" s="9"/>
      <c r="B22" s="10" t="s">
        <v>15</v>
      </c>
      <c r="C22" s="11">
        <v>900</v>
      </c>
      <c r="D22" s="11">
        <v>0</v>
      </c>
      <c r="E22" s="11">
        <v>14</v>
      </c>
      <c r="F22" s="11">
        <v>21</v>
      </c>
      <c r="G22" s="11">
        <v>22</v>
      </c>
      <c r="H22" s="11">
        <v>7</v>
      </c>
      <c r="I22" s="11">
        <v>0</v>
      </c>
      <c r="J22" s="11">
        <v>0</v>
      </c>
      <c r="K22" s="17">
        <f t="shared" ref="K22:K27" si="1">SUM(D22:J22)</f>
        <v>64</v>
      </c>
      <c r="L22" s="18">
        <v>350</v>
      </c>
    </row>
    <row r="23" ht="261" customHeight="1" spans="1:12">
      <c r="A23" s="9"/>
      <c r="B23" s="10" t="s">
        <v>16</v>
      </c>
      <c r="C23" s="11">
        <v>800</v>
      </c>
      <c r="D23" s="11">
        <v>0</v>
      </c>
      <c r="E23" s="11">
        <v>5</v>
      </c>
      <c r="F23" s="11">
        <v>4</v>
      </c>
      <c r="G23" s="11">
        <v>4</v>
      </c>
      <c r="H23" s="11">
        <v>14</v>
      </c>
      <c r="I23" s="11">
        <v>0</v>
      </c>
      <c r="J23" s="11">
        <v>0</v>
      </c>
      <c r="K23" s="17">
        <f t="shared" si="1"/>
        <v>27</v>
      </c>
      <c r="L23" s="18">
        <v>350</v>
      </c>
    </row>
    <row r="24" ht="209.25" customHeight="1" spans="1:12">
      <c r="A24" s="9"/>
      <c r="B24" s="10" t="s">
        <v>14</v>
      </c>
      <c r="C24" s="11">
        <v>500</v>
      </c>
      <c r="D24" s="11">
        <v>3</v>
      </c>
      <c r="E24" s="11">
        <v>19</v>
      </c>
      <c r="F24" s="11">
        <v>9</v>
      </c>
      <c r="G24" s="11">
        <v>11</v>
      </c>
      <c r="H24" s="11">
        <v>13</v>
      </c>
      <c r="I24" s="11">
        <v>0</v>
      </c>
      <c r="J24" s="11">
        <v>0</v>
      </c>
      <c r="K24" s="17">
        <f t="shared" si="1"/>
        <v>55</v>
      </c>
      <c r="L24" s="18">
        <v>350</v>
      </c>
    </row>
    <row r="25" spans="1:12">
      <c r="A25" s="9"/>
      <c r="B25" s="10" t="s">
        <v>13</v>
      </c>
      <c r="C25" s="11">
        <v>700</v>
      </c>
      <c r="D25" s="11">
        <v>1</v>
      </c>
      <c r="E25" s="11">
        <v>10</v>
      </c>
      <c r="F25" s="11">
        <v>6</v>
      </c>
      <c r="G25" s="11">
        <v>10</v>
      </c>
      <c r="H25" s="11">
        <v>9</v>
      </c>
      <c r="I25" s="11">
        <v>0</v>
      </c>
      <c r="J25" s="11">
        <v>0</v>
      </c>
      <c r="K25" s="17">
        <f t="shared" si="1"/>
        <v>36</v>
      </c>
      <c r="L25" s="18">
        <v>350</v>
      </c>
    </row>
    <row r="26" ht="168" customHeight="1" spans="1:12">
      <c r="A26" s="9"/>
      <c r="B26" s="10" t="s">
        <v>27</v>
      </c>
      <c r="C26" s="11">
        <v>520</v>
      </c>
      <c r="D26" s="11">
        <v>3</v>
      </c>
      <c r="E26" s="11">
        <v>9</v>
      </c>
      <c r="F26" s="11">
        <v>8</v>
      </c>
      <c r="G26" s="11">
        <v>3</v>
      </c>
      <c r="H26" s="11">
        <v>0</v>
      </c>
      <c r="I26" s="11">
        <v>0</v>
      </c>
      <c r="J26" s="11">
        <v>0</v>
      </c>
      <c r="K26" s="17">
        <f t="shared" si="1"/>
        <v>23</v>
      </c>
      <c r="L26" s="18">
        <v>350</v>
      </c>
    </row>
    <row r="27" ht="153" customHeight="1" spans="1:12">
      <c r="A27" s="9"/>
      <c r="B27" s="10" t="s">
        <v>22</v>
      </c>
      <c r="C27" s="11">
        <v>145</v>
      </c>
      <c r="D27" s="11">
        <v>0</v>
      </c>
      <c r="E27" s="11">
        <v>0</v>
      </c>
      <c r="F27" s="11">
        <v>9</v>
      </c>
      <c r="G27" s="11">
        <v>17</v>
      </c>
      <c r="H27" s="11">
        <v>7</v>
      </c>
      <c r="I27" s="11">
        <v>0</v>
      </c>
      <c r="J27" s="11">
        <v>0</v>
      </c>
      <c r="K27" s="17">
        <f t="shared" si="1"/>
        <v>33</v>
      </c>
      <c r="L27" s="18">
        <v>350</v>
      </c>
    </row>
    <row r="28" spans="11:11">
      <c r="K28" s="17">
        <f>SUM(K21:K27)</f>
        <v>299</v>
      </c>
    </row>
  </sheetData>
  <mergeCells count="2">
    <mergeCell ref="B1:J1"/>
    <mergeCell ref="B19:J1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FOGLIO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Giovannini</dc:creator>
  <cp:lastModifiedBy>Viktors</cp:lastModifiedBy>
  <dcterms:created xsi:type="dcterms:W3CDTF">2025-06-13T14:47:00Z</dcterms:created>
  <dcterms:modified xsi:type="dcterms:W3CDTF">2025-06-26T20:43:13Z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A55238FBC4D847C7ADE2C172F2633353_13</vt:lpwstr>
  </property>
  <property fmtid="{D5CDD505-2E9C-101B-9397-08002B2CF9AE}" pid="3" name="KSOProductBuildVer">
    <vt:lpwstr>1049-12.2.0.21546</vt:lpwstr>
  </property>
</Properties>
</file>